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re.Steentjes\Desktop\"/>
    </mc:Choice>
  </mc:AlternateContent>
  <xr:revisionPtr revIDLastSave="0" documentId="13_ncr:1_{A9E7C2D2-9E2E-4978-B864-85DA348F867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egrot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" l="1"/>
  <c r="K76" i="1"/>
  <c r="K77" i="1" s="1"/>
  <c r="K80" i="1" s="1"/>
  <c r="K64" i="1"/>
</calcChain>
</file>

<file path=xl/sharedStrings.xml><?xml version="1.0" encoding="utf-8"?>
<sst xmlns="http://schemas.openxmlformats.org/spreadsheetml/2006/main" count="221" uniqueCount="117">
  <si>
    <t>Begroting:</t>
  </si>
  <si>
    <t>s- omschrijving</t>
  </si>
  <si>
    <t>hoeveelheid</t>
  </si>
  <si>
    <t xml:space="preserve">1-H </t>
  </si>
  <si>
    <t>norm</t>
  </si>
  <si>
    <t xml:space="preserve">totale uren </t>
  </si>
  <si>
    <t>materiaal</t>
  </si>
  <si>
    <t xml:space="preserve">totaal materiaal </t>
  </si>
  <si>
    <t>1-H</t>
  </si>
  <si>
    <t>Totaalprijs materiaal</t>
  </si>
  <si>
    <t>onderaanemer</t>
  </si>
  <si>
    <t>totaal onderaanemer</t>
  </si>
  <si>
    <t>totaalprijs</t>
  </si>
  <si>
    <t>17,7 m²</t>
  </si>
  <si>
    <t>bamboe</t>
  </si>
  <si>
    <t>22,62 m²</t>
  </si>
  <si>
    <t>17,5 m²</t>
  </si>
  <si>
    <t>spijkerbroeken</t>
  </si>
  <si>
    <t>14,5 m²</t>
  </si>
  <si>
    <t>kozijnen</t>
  </si>
  <si>
    <t>constructie</t>
  </si>
  <si>
    <t>9,6 m²</t>
  </si>
  <si>
    <t>houten liggers</t>
  </si>
  <si>
    <t>6,9 m²</t>
  </si>
  <si>
    <t>panlatten</t>
  </si>
  <si>
    <t>toplaag</t>
  </si>
  <si>
    <t>epdm</t>
  </si>
  <si>
    <t>afwerkvloer</t>
  </si>
  <si>
    <t>1 rol</t>
  </si>
  <si>
    <t>dekvloer</t>
  </si>
  <si>
    <t>vloer isolatie</t>
  </si>
  <si>
    <t>1 stuk</t>
  </si>
  <si>
    <t>zeecontainer</t>
  </si>
  <si>
    <t>1-h</t>
  </si>
  <si>
    <t xml:space="preserve">prefab instalatie unit </t>
  </si>
  <si>
    <t>E-installatie:</t>
  </si>
  <si>
    <t xml:space="preserve">meterkast aanbrengen </t>
  </si>
  <si>
    <t>pst</t>
  </si>
  <si>
    <t>meterkast met bedrading</t>
  </si>
  <si>
    <t xml:space="preserve">accu's aansluiten </t>
  </si>
  <si>
    <t>accu's</t>
  </si>
  <si>
    <t>omvormer en zonnepanelen </t>
  </si>
  <si>
    <t>omvormer</t>
  </si>
  <si>
    <t>laadregelaar plaatsen </t>
  </si>
  <si>
    <t>laadregelaar</t>
  </si>
  <si>
    <t>wandcontacdozen aanbrengen </t>
  </si>
  <si>
    <t>wcd's</t>
  </si>
  <si>
    <t xml:space="preserve">kabelgoot plaatsen </t>
  </si>
  <si>
    <t>m</t>
  </si>
  <si>
    <t>kabegoott</t>
  </si>
  <si>
    <t>verlichting punten </t>
  </si>
  <si>
    <t xml:space="preserve">verlichting </t>
  </si>
  <si>
    <t>4G router</t>
  </si>
  <si>
    <t>camara's</t>
  </si>
  <si>
    <t xml:space="preserve">ventilatoren </t>
  </si>
  <si>
    <t>co2 meter</t>
  </si>
  <si>
    <t xml:space="preserve">W-installatie </t>
  </si>
  <si>
    <t xml:space="preserve">Regenwatertank moteren </t>
  </si>
  <si>
    <t>-</t>
  </si>
  <si>
    <t>regewatertank</t>
  </si>
  <si>
    <t xml:space="preserve">wasbak monteren </t>
  </si>
  <si>
    <t xml:space="preserve">wasbak </t>
  </si>
  <si>
    <t xml:space="preserve">filter aanbrengen </t>
  </si>
  <si>
    <t>filter</t>
  </si>
  <si>
    <t xml:space="preserve">toiletmonteren </t>
  </si>
  <si>
    <t>vacuüm toilet met pomp</t>
  </si>
  <si>
    <t xml:space="preserve">afvoertank monteren </t>
  </si>
  <si>
    <t>afvoertank</t>
  </si>
  <si>
    <t xml:space="preserve">riolering </t>
  </si>
  <si>
    <t xml:space="preserve">leidingwerk </t>
  </si>
  <si>
    <t xml:space="preserve">regenwater </t>
  </si>
  <si>
    <t>leidingwerk</t>
  </si>
  <si>
    <t xml:space="preserve">Daikin </t>
  </si>
  <si>
    <t xml:space="preserve">pompen </t>
  </si>
  <si>
    <t xml:space="preserve">eikenhouten plaat </t>
  </si>
  <si>
    <t>pvc</t>
  </si>
  <si>
    <t xml:space="preserve">inhoud van het gebouw: </t>
  </si>
  <si>
    <t>werkplek klaarmaken:</t>
  </si>
  <si>
    <t>prefab wanden maken:</t>
  </si>
  <si>
    <t xml:space="preserve">constructie frame maken </t>
  </si>
  <si>
    <t xml:space="preserve">binnenwand monteren </t>
  </si>
  <si>
    <t xml:space="preserve">isolatie in de binnenmuren plaatsen </t>
  </si>
  <si>
    <t xml:space="preserve">vochtweerde damp open folie plaatsen </t>
  </si>
  <si>
    <t xml:space="preserve">panlatten erop monteren </t>
  </si>
  <si>
    <t>vloer:</t>
  </si>
  <si>
    <t xml:space="preserve">Dak: </t>
  </si>
  <si>
    <t xml:space="preserve">bamboe buitenwand monteren </t>
  </si>
  <si>
    <t xml:space="preserve">dampwerend openfolie </t>
  </si>
  <si>
    <t xml:space="preserve">dampremmende  folie </t>
  </si>
  <si>
    <t xml:space="preserve">dampremmendefolie plaatsen </t>
  </si>
  <si>
    <t>bentonplex</t>
  </si>
  <si>
    <t>betonplex</t>
  </si>
  <si>
    <t xml:space="preserve">underlayment </t>
  </si>
  <si>
    <t>15,6 m²</t>
  </si>
  <si>
    <t>16 m²</t>
  </si>
  <si>
    <t>underlayment</t>
  </si>
  <si>
    <t xml:space="preserve">panlatten </t>
  </si>
  <si>
    <t xml:space="preserve">bevestiging </t>
  </si>
  <si>
    <t xml:space="preserve">plafonplaat </t>
  </si>
  <si>
    <t xml:space="preserve">dakisolatie </t>
  </si>
  <si>
    <t xml:space="preserve">OSB plaat </t>
  </si>
  <si>
    <t>loket</t>
  </si>
  <si>
    <t xml:space="preserve">binnendeur </t>
  </si>
  <si>
    <t>buitendeur</t>
  </si>
  <si>
    <t xml:space="preserve">2 stuks </t>
  </si>
  <si>
    <t xml:space="preserve">1 stuk </t>
  </si>
  <si>
    <t xml:space="preserve">3 stuks </t>
  </si>
  <si>
    <t>onderdorpel</t>
  </si>
  <si>
    <t xml:space="preserve">loket </t>
  </si>
  <si>
    <t xml:space="preserve">kozijnen </t>
  </si>
  <si>
    <t xml:space="preserve">onderdorpel </t>
  </si>
  <si>
    <t>8 stuks</t>
  </si>
  <si>
    <t xml:space="preserve">8 stuks </t>
  </si>
  <si>
    <t>uurloon = €60</t>
  </si>
  <si>
    <t>totaalprijs bouwkundig</t>
  </si>
  <si>
    <t xml:space="preserve">totaalprijs installatie techisch </t>
  </si>
  <si>
    <t xml:space="preserve">totaalprijs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</si>
</sst>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8" fontId="0" fillId="0" borderId="0" xfId="0" applyNumberFormat="1"/>
    <xf numFmtId="8" fontId="0" fillId="0" borderId="0" xfId="0" applyNumberFormat="1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/>
    <xf numFmtId="0" fontId="0" fillId="3" borderId="0" xfId="0" applyFill="1"/>
    <xf numFmtId="0" fontId="0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8" fontId="0" fillId="4" borderId="0" xfId="0" applyNumberFormat="1" applyFill="1"/>
    <xf numFmtId="0" fontId="0" fillId="0" borderId="0" xfId="0" applyFill="1"/>
    <xf numFmtId="8" fontId="0" fillId="0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1786664</xdr:colOff>
      <xdr:row>6</xdr:row>
      <xdr:rowOff>142986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2E31DC77-0085-4009-9ACC-737F597A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9050"/>
          <a:ext cx="1777139" cy="1266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85"/>
  <sheetViews>
    <sheetView tabSelected="1" zoomScale="112" zoomScaleNormal="112" workbookViewId="0">
      <selection activeCell="P25" sqref="P25"/>
    </sheetView>
  </sheetViews>
  <sheetFormatPr defaultRowHeight="15" x14ac:dyDescent="0.25"/>
  <cols>
    <col min="1" max="1" width="36" customWidth="1"/>
    <col min="2" max="2" width="13.42578125" customWidth="1"/>
    <col min="3" max="3" width="10.28515625" customWidth="1"/>
    <col min="4" max="4" width="11.5703125" customWidth="1"/>
    <col min="5" max="5" width="16" customWidth="1"/>
    <col min="6" max="6" width="21.85546875" customWidth="1"/>
    <col min="7" max="7" width="13.5703125" customWidth="1"/>
    <col min="8" max="8" width="8.85546875" customWidth="1"/>
    <col min="9" max="9" width="19.140625" customWidth="1"/>
    <col min="10" max="10" width="15.42578125" customWidth="1"/>
    <col min="11" max="11" width="20.28515625" customWidth="1"/>
    <col min="12" max="12" width="19.28515625" customWidth="1"/>
  </cols>
  <sheetData>
    <row r="1" spans="1:174" x14ac:dyDescent="0.25"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</row>
    <row r="2" spans="1:174" x14ac:dyDescent="0.25"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</row>
    <row r="3" spans="1:174" x14ac:dyDescent="0.25"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</row>
    <row r="4" spans="1:174" x14ac:dyDescent="0.25"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</row>
    <row r="5" spans="1:174" x14ac:dyDescent="0.25"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</row>
    <row r="6" spans="1:174" x14ac:dyDescent="0.25">
      <c r="B6" t="s">
        <v>113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</row>
    <row r="7" spans="1:174" x14ac:dyDescent="0.25"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</row>
    <row r="8" spans="1:174" x14ac:dyDescent="0.25">
      <c r="A8" t="s">
        <v>0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</row>
    <row r="9" spans="1:174" x14ac:dyDescent="0.25"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</row>
    <row r="10" spans="1:174" s="4" customFormat="1" ht="15.75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</row>
    <row r="11" spans="1:174" ht="18.75" x14ac:dyDescent="0.3">
      <c r="A11" s="9" t="s">
        <v>76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</row>
    <row r="12" spans="1:174" x14ac:dyDescent="0.25"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</row>
    <row r="13" spans="1:174" ht="18.75" x14ac:dyDescent="0.3">
      <c r="A13" s="9" t="s">
        <v>77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</row>
    <row r="14" spans="1:174" x14ac:dyDescent="0.25"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</row>
    <row r="15" spans="1:174" ht="18.75" x14ac:dyDescent="0.3">
      <c r="A15" s="9" t="s">
        <v>78</v>
      </c>
      <c r="E15">
        <v>64</v>
      </c>
      <c r="I15" s="1">
        <v>3840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</row>
    <row r="16" spans="1:174" x14ac:dyDescent="0.25">
      <c r="A16" t="s">
        <v>79</v>
      </c>
      <c r="B16" t="s">
        <v>21</v>
      </c>
      <c r="F16" t="s">
        <v>22</v>
      </c>
      <c r="G16" t="s">
        <v>21</v>
      </c>
      <c r="I16" s="1">
        <v>240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</row>
    <row r="17" spans="1:174" x14ac:dyDescent="0.25">
      <c r="A17" t="s">
        <v>89</v>
      </c>
      <c r="B17" t="s">
        <v>16</v>
      </c>
      <c r="F17" t="s">
        <v>88</v>
      </c>
      <c r="G17" t="s">
        <v>16</v>
      </c>
      <c r="I17" s="1">
        <v>1575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</row>
    <row r="18" spans="1:174" x14ac:dyDescent="0.25">
      <c r="A18" t="s">
        <v>80</v>
      </c>
      <c r="B18" t="s">
        <v>18</v>
      </c>
      <c r="F18" t="s">
        <v>74</v>
      </c>
      <c r="G18" t="s">
        <v>18</v>
      </c>
      <c r="I18" s="1">
        <v>1700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</row>
    <row r="19" spans="1:174" x14ac:dyDescent="0.25">
      <c r="A19" t="s">
        <v>81</v>
      </c>
      <c r="B19" t="s">
        <v>16</v>
      </c>
      <c r="F19" t="s">
        <v>17</v>
      </c>
      <c r="G19" t="s">
        <v>16</v>
      </c>
      <c r="I19" s="2">
        <v>300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</row>
    <row r="20" spans="1:174" x14ac:dyDescent="0.25">
      <c r="A20" t="s">
        <v>82</v>
      </c>
      <c r="B20" t="s">
        <v>13</v>
      </c>
      <c r="F20" t="s">
        <v>87</v>
      </c>
      <c r="I20" s="1">
        <v>1593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</row>
    <row r="21" spans="1:174" x14ac:dyDescent="0.25">
      <c r="A21" t="s">
        <v>83</v>
      </c>
      <c r="B21" t="s">
        <v>23</v>
      </c>
      <c r="F21" t="s">
        <v>24</v>
      </c>
      <c r="G21" t="s">
        <v>23</v>
      </c>
      <c r="I21" s="1">
        <v>240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</row>
    <row r="22" spans="1:174" x14ac:dyDescent="0.25">
      <c r="A22" t="s">
        <v>86</v>
      </c>
      <c r="B22" t="s">
        <v>13</v>
      </c>
      <c r="F22" t="s">
        <v>14</v>
      </c>
      <c r="G22" t="s">
        <v>15</v>
      </c>
      <c r="I22" s="1">
        <v>2000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</row>
    <row r="23" spans="1:174" x14ac:dyDescent="0.25"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</row>
    <row r="24" spans="1:174" x14ac:dyDescent="0.25"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</row>
    <row r="25" spans="1:174" ht="18.75" x14ac:dyDescent="0.3">
      <c r="A25" s="9" t="s">
        <v>84</v>
      </c>
      <c r="E25">
        <v>16</v>
      </c>
      <c r="I25" s="1">
        <v>960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</row>
    <row r="26" spans="1:174" x14ac:dyDescent="0.25">
      <c r="A26" t="s">
        <v>27</v>
      </c>
      <c r="B26" t="s">
        <v>28</v>
      </c>
      <c r="F26" t="s">
        <v>75</v>
      </c>
      <c r="G26" t="s">
        <v>28</v>
      </c>
      <c r="I26" s="1">
        <v>250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</row>
    <row r="27" spans="1:174" x14ac:dyDescent="0.25">
      <c r="A27" t="s">
        <v>29</v>
      </c>
      <c r="B27" t="s">
        <v>93</v>
      </c>
      <c r="F27" t="s">
        <v>95</v>
      </c>
      <c r="G27" t="s">
        <v>93</v>
      </c>
      <c r="I27" s="1">
        <v>140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</row>
    <row r="28" spans="1:174" x14ac:dyDescent="0.25">
      <c r="A28" t="s">
        <v>30</v>
      </c>
      <c r="B28" t="s">
        <v>93</v>
      </c>
      <c r="F28" t="s">
        <v>17</v>
      </c>
      <c r="G28" t="s">
        <v>93</v>
      </c>
      <c r="I28" s="1">
        <v>200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</row>
    <row r="29" spans="1:174" x14ac:dyDescent="0.25">
      <c r="A29" t="s">
        <v>20</v>
      </c>
      <c r="B29" t="s">
        <v>31</v>
      </c>
      <c r="F29" t="s">
        <v>32</v>
      </c>
      <c r="G29" t="s">
        <v>31</v>
      </c>
      <c r="I29" s="1">
        <v>3025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</row>
    <row r="30" spans="1:174" x14ac:dyDescent="0.25">
      <c r="A30" t="s">
        <v>90</v>
      </c>
      <c r="B30" t="s">
        <v>93</v>
      </c>
      <c r="F30" t="s">
        <v>91</v>
      </c>
      <c r="G30" t="s">
        <v>93</v>
      </c>
      <c r="I30" s="1">
        <v>850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</row>
    <row r="31" spans="1:174" x14ac:dyDescent="0.25"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</row>
    <row r="32" spans="1:174" ht="18.75" x14ac:dyDescent="0.3">
      <c r="A32" s="9" t="s">
        <v>85</v>
      </c>
      <c r="E32">
        <v>16</v>
      </c>
      <c r="I32" s="1">
        <v>960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</row>
    <row r="33" spans="1:174" x14ac:dyDescent="0.25">
      <c r="A33" t="s">
        <v>25</v>
      </c>
      <c r="B33" t="s">
        <v>94</v>
      </c>
      <c r="F33" t="s">
        <v>26</v>
      </c>
      <c r="G33" t="s">
        <v>94</v>
      </c>
      <c r="I33" s="1">
        <v>142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</row>
    <row r="34" spans="1:174" x14ac:dyDescent="0.25">
      <c r="A34" t="s">
        <v>100</v>
      </c>
      <c r="B34" t="s">
        <v>94</v>
      </c>
      <c r="F34" t="s">
        <v>92</v>
      </c>
      <c r="G34" t="s">
        <v>94</v>
      </c>
      <c r="I34" s="1">
        <v>140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</row>
    <row r="35" spans="1:174" x14ac:dyDescent="0.25">
      <c r="A35" t="s">
        <v>99</v>
      </c>
      <c r="B35" t="s">
        <v>93</v>
      </c>
      <c r="F35" t="s">
        <v>17</v>
      </c>
      <c r="G35" t="s">
        <v>93</v>
      </c>
      <c r="I35" s="1">
        <v>200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</row>
    <row r="36" spans="1:174" x14ac:dyDescent="0.25">
      <c r="A36" t="s">
        <v>97</v>
      </c>
      <c r="B36" s="10">
        <v>21</v>
      </c>
      <c r="F36" t="s">
        <v>96</v>
      </c>
      <c r="G36" s="10">
        <v>21</v>
      </c>
      <c r="I36" s="1">
        <v>50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</row>
    <row r="37" spans="1:174" x14ac:dyDescent="0.25">
      <c r="A37" t="s">
        <v>98</v>
      </c>
      <c r="B37" t="s">
        <v>94</v>
      </c>
      <c r="F37" t="s">
        <v>92</v>
      </c>
      <c r="G37" t="s">
        <v>94</v>
      </c>
      <c r="I37" s="1">
        <v>140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</row>
    <row r="38" spans="1:174" x14ac:dyDescent="0.25"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</row>
    <row r="39" spans="1:174" x14ac:dyDescent="0.25"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</row>
    <row r="40" spans="1:174" x14ac:dyDescent="0.25">
      <c r="A40" t="s">
        <v>101</v>
      </c>
      <c r="B40" t="s">
        <v>104</v>
      </c>
      <c r="F40" t="s">
        <v>108</v>
      </c>
      <c r="G40" t="s">
        <v>104</v>
      </c>
      <c r="I40" s="1">
        <v>1000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</row>
    <row r="41" spans="1:174" x14ac:dyDescent="0.25">
      <c r="A41" t="s">
        <v>102</v>
      </c>
      <c r="B41" t="s">
        <v>105</v>
      </c>
      <c r="F41" t="s">
        <v>102</v>
      </c>
      <c r="G41" t="s">
        <v>105</v>
      </c>
      <c r="I41" s="1">
        <v>150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</row>
    <row r="42" spans="1:174" x14ac:dyDescent="0.25">
      <c r="A42" t="s">
        <v>103</v>
      </c>
      <c r="B42" t="s">
        <v>106</v>
      </c>
      <c r="F42" t="s">
        <v>103</v>
      </c>
      <c r="G42" t="s">
        <v>106</v>
      </c>
      <c r="I42" s="1">
        <v>525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</row>
    <row r="43" spans="1:174" x14ac:dyDescent="0.25">
      <c r="A43" t="s">
        <v>19</v>
      </c>
      <c r="B43" t="s">
        <v>111</v>
      </c>
      <c r="F43" t="s">
        <v>109</v>
      </c>
      <c r="G43" t="s">
        <v>111</v>
      </c>
      <c r="I43" s="1">
        <v>2250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</row>
    <row r="44" spans="1:174" x14ac:dyDescent="0.25">
      <c r="A44" t="s">
        <v>107</v>
      </c>
      <c r="B44" t="s">
        <v>112</v>
      </c>
      <c r="F44" t="s">
        <v>110</v>
      </c>
      <c r="G44" t="s">
        <v>112</v>
      </c>
      <c r="I44" s="1">
        <v>800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</row>
    <row r="45" spans="1:174" s="11" customFormat="1" x14ac:dyDescent="0.25">
      <c r="A45" s="11" t="s">
        <v>114</v>
      </c>
      <c r="I45" s="12">
        <f>SUM(I15:I44)</f>
        <v>23270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</row>
    <row r="46" spans="1:174" s="13" customFormat="1" x14ac:dyDescent="0.25">
      <c r="I46" s="14"/>
    </row>
    <row r="47" spans="1:174" x14ac:dyDescent="0.25"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</row>
    <row r="48" spans="1:174" x14ac:dyDescent="0.25"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</row>
    <row r="49" spans="1:174" x14ac:dyDescent="0.25"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</row>
    <row r="50" spans="1:174" ht="15.75" x14ac:dyDescent="0.25">
      <c r="A50" s="3" t="s">
        <v>1</v>
      </c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3" t="s">
        <v>7</v>
      </c>
      <c r="H50" s="3" t="s">
        <v>33</v>
      </c>
      <c r="I50" s="3" t="s">
        <v>9</v>
      </c>
      <c r="J50" s="3" t="s">
        <v>10</v>
      </c>
      <c r="K50" s="3" t="s">
        <v>11</v>
      </c>
      <c r="L50" s="3" t="s">
        <v>12</v>
      </c>
      <c r="M50" s="4"/>
      <c r="N50" s="4"/>
      <c r="O50" s="4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</row>
    <row r="51" spans="1:174" x14ac:dyDescent="0.25">
      <c r="A51" s="5" t="s">
        <v>34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</row>
    <row r="52" spans="1:174" x14ac:dyDescent="0.25">
      <c r="A52" s="6" t="s">
        <v>35</v>
      </c>
      <c r="E52">
        <v>24</v>
      </c>
      <c r="K52">
        <v>1440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</row>
    <row r="53" spans="1:174" x14ac:dyDescent="0.25">
      <c r="A53" t="s">
        <v>36</v>
      </c>
      <c r="B53">
        <v>1</v>
      </c>
      <c r="C53" t="s">
        <v>37</v>
      </c>
      <c r="F53" t="s">
        <v>38</v>
      </c>
      <c r="G53">
        <v>1</v>
      </c>
      <c r="H53" t="s">
        <v>37</v>
      </c>
      <c r="I53">
        <v>200</v>
      </c>
      <c r="K53">
        <v>200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</row>
    <row r="54" spans="1:174" x14ac:dyDescent="0.25">
      <c r="A54" t="s">
        <v>39</v>
      </c>
      <c r="B54">
        <v>1</v>
      </c>
      <c r="C54" t="s">
        <v>37</v>
      </c>
      <c r="F54" t="s">
        <v>40</v>
      </c>
      <c r="G54">
        <v>4</v>
      </c>
      <c r="H54" t="s">
        <v>37</v>
      </c>
      <c r="I54">
        <v>580</v>
      </c>
      <c r="K54">
        <v>580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</row>
    <row r="55" spans="1:174" x14ac:dyDescent="0.25">
      <c r="A55" t="s">
        <v>41</v>
      </c>
      <c r="B55">
        <v>1</v>
      </c>
      <c r="C55" t="s">
        <v>37</v>
      </c>
      <c r="F55" t="s">
        <v>42</v>
      </c>
      <c r="G55">
        <v>1</v>
      </c>
      <c r="H55" t="s">
        <v>37</v>
      </c>
      <c r="I55">
        <v>4320</v>
      </c>
      <c r="K55">
        <v>4320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</row>
    <row r="56" spans="1:174" x14ac:dyDescent="0.25">
      <c r="A56" t="s">
        <v>43</v>
      </c>
      <c r="B56">
        <v>1</v>
      </c>
      <c r="C56" t="s">
        <v>37</v>
      </c>
      <c r="F56" t="s">
        <v>44</v>
      </c>
      <c r="G56">
        <v>1</v>
      </c>
      <c r="H56" t="s">
        <v>37</v>
      </c>
      <c r="I56">
        <v>30</v>
      </c>
      <c r="K56">
        <v>30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</row>
    <row r="57" spans="1:174" x14ac:dyDescent="0.25">
      <c r="A57" t="s">
        <v>45</v>
      </c>
      <c r="B57">
        <v>17</v>
      </c>
      <c r="C57" t="s">
        <v>37</v>
      </c>
      <c r="F57" t="s">
        <v>46</v>
      </c>
      <c r="G57">
        <v>17</v>
      </c>
      <c r="H57" t="s">
        <v>37</v>
      </c>
      <c r="I57">
        <v>340</v>
      </c>
      <c r="K57">
        <v>340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</row>
    <row r="58" spans="1:174" x14ac:dyDescent="0.25">
      <c r="A58" t="s">
        <v>47</v>
      </c>
      <c r="B58">
        <v>12</v>
      </c>
      <c r="C58" t="s">
        <v>48</v>
      </c>
      <c r="F58" t="s">
        <v>49</v>
      </c>
      <c r="G58">
        <v>12</v>
      </c>
      <c r="H58" t="s">
        <v>48</v>
      </c>
      <c r="I58">
        <v>180</v>
      </c>
      <c r="K58">
        <v>180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</row>
    <row r="59" spans="1:174" x14ac:dyDescent="0.25">
      <c r="A59" t="s">
        <v>50</v>
      </c>
      <c r="B59">
        <v>8</v>
      </c>
      <c r="C59" t="s">
        <v>37</v>
      </c>
      <c r="F59" t="s">
        <v>51</v>
      </c>
      <c r="G59">
        <v>8</v>
      </c>
      <c r="H59" t="s">
        <v>37</v>
      </c>
      <c r="I59">
        <v>160</v>
      </c>
      <c r="K59">
        <v>160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</row>
    <row r="60" spans="1:174" x14ac:dyDescent="0.25">
      <c r="A60" t="s">
        <v>52</v>
      </c>
      <c r="B60">
        <v>1</v>
      </c>
      <c r="C60" t="s">
        <v>37</v>
      </c>
      <c r="F60" t="s">
        <v>52</v>
      </c>
      <c r="G60">
        <v>1</v>
      </c>
      <c r="H60" t="s">
        <v>37</v>
      </c>
      <c r="I60">
        <v>300</v>
      </c>
      <c r="K60">
        <v>300</v>
      </c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</row>
    <row r="61" spans="1:174" x14ac:dyDescent="0.25">
      <c r="A61" t="s">
        <v>53</v>
      </c>
      <c r="B61">
        <v>2</v>
      </c>
      <c r="C61" t="s">
        <v>37</v>
      </c>
      <c r="F61" t="s">
        <v>53</v>
      </c>
      <c r="G61">
        <v>2</v>
      </c>
      <c r="H61" t="s">
        <v>37</v>
      </c>
      <c r="I61">
        <v>1400</v>
      </c>
      <c r="K61">
        <v>1400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</row>
    <row r="62" spans="1:174" x14ac:dyDescent="0.25">
      <c r="A62" t="s">
        <v>54</v>
      </c>
      <c r="B62">
        <v>2</v>
      </c>
      <c r="C62" t="s">
        <v>37</v>
      </c>
      <c r="F62" t="s">
        <v>54</v>
      </c>
      <c r="G62">
        <v>2</v>
      </c>
      <c r="H62" t="s">
        <v>37</v>
      </c>
      <c r="I62">
        <v>200</v>
      </c>
      <c r="K62">
        <v>200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</row>
    <row r="63" spans="1:174" x14ac:dyDescent="0.25">
      <c r="A63" t="s">
        <v>55</v>
      </c>
      <c r="B63">
        <v>1</v>
      </c>
      <c r="C63" t="s">
        <v>37</v>
      </c>
      <c r="F63" t="s">
        <v>55</v>
      </c>
      <c r="G63">
        <v>1</v>
      </c>
      <c r="H63" t="s">
        <v>37</v>
      </c>
      <c r="I63">
        <v>100</v>
      </c>
      <c r="K63">
        <v>100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</row>
    <row r="64" spans="1:174" x14ac:dyDescent="0.25">
      <c r="A64" s="7"/>
      <c r="B64" s="7"/>
      <c r="C64" s="7"/>
      <c r="D64" s="7"/>
      <c r="E64" s="7"/>
      <c r="F64" s="7"/>
      <c r="G64" s="7"/>
      <c r="H64" s="7"/>
      <c r="I64" s="7">
        <v>7810</v>
      </c>
      <c r="J64" s="7">
        <v>0</v>
      </c>
      <c r="K64" s="7">
        <f>SUM(K52:K63)</f>
        <v>9250</v>
      </c>
      <c r="L64" s="7"/>
      <c r="M64" s="7"/>
      <c r="N64" s="7"/>
      <c r="O64" s="7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</row>
    <row r="65" spans="1:174" ht="15.75" x14ac:dyDescent="0.25">
      <c r="A65" s="3" t="s">
        <v>1</v>
      </c>
      <c r="B65" s="3" t="s">
        <v>2</v>
      </c>
      <c r="C65" s="3" t="s">
        <v>3</v>
      </c>
      <c r="D65" s="3" t="s">
        <v>4</v>
      </c>
      <c r="E65" s="3" t="s">
        <v>5</v>
      </c>
      <c r="F65" s="3" t="s">
        <v>6</v>
      </c>
      <c r="G65" s="3" t="s">
        <v>7</v>
      </c>
      <c r="H65" s="3"/>
      <c r="I65" s="3" t="s">
        <v>9</v>
      </c>
      <c r="J65" s="3" t="s">
        <v>10</v>
      </c>
      <c r="K65" s="3" t="s">
        <v>11</v>
      </c>
      <c r="L65" s="3" t="s">
        <v>12</v>
      </c>
      <c r="M65" s="4"/>
      <c r="N65" s="4"/>
      <c r="O65" s="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</row>
    <row r="66" spans="1:174" x14ac:dyDescent="0.25">
      <c r="A66" s="6" t="s">
        <v>56</v>
      </c>
      <c r="E66">
        <v>32</v>
      </c>
      <c r="K66">
        <v>1216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</row>
    <row r="67" spans="1:174" x14ac:dyDescent="0.25">
      <c r="A67" t="s">
        <v>57</v>
      </c>
      <c r="B67">
        <v>1</v>
      </c>
      <c r="C67" t="s">
        <v>37</v>
      </c>
      <c r="D67" t="s">
        <v>58</v>
      </c>
      <c r="F67" t="s">
        <v>59</v>
      </c>
      <c r="G67">
        <v>1</v>
      </c>
      <c r="H67" t="s">
        <v>37</v>
      </c>
      <c r="I67">
        <v>500</v>
      </c>
      <c r="K67">
        <v>500</v>
      </c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</row>
    <row r="68" spans="1:174" x14ac:dyDescent="0.25">
      <c r="A68" t="s">
        <v>60</v>
      </c>
      <c r="B68">
        <v>1</v>
      </c>
      <c r="C68" t="s">
        <v>37</v>
      </c>
      <c r="D68" t="s">
        <v>58</v>
      </c>
      <c r="F68" t="s">
        <v>61</v>
      </c>
      <c r="G68">
        <v>1</v>
      </c>
      <c r="H68" t="s">
        <v>37</v>
      </c>
      <c r="I68">
        <v>50</v>
      </c>
      <c r="K68">
        <v>50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</row>
    <row r="69" spans="1:174" x14ac:dyDescent="0.25">
      <c r="A69" t="s">
        <v>62</v>
      </c>
      <c r="B69">
        <v>1</v>
      </c>
      <c r="C69" t="s">
        <v>37</v>
      </c>
      <c r="D69" t="s">
        <v>58</v>
      </c>
      <c r="F69" t="s">
        <v>63</v>
      </c>
      <c r="G69">
        <v>1</v>
      </c>
      <c r="H69" t="s">
        <v>37</v>
      </c>
      <c r="I69">
        <v>400</v>
      </c>
      <c r="K69">
        <v>400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</row>
    <row r="70" spans="1:174" x14ac:dyDescent="0.25">
      <c r="A70" t="s">
        <v>64</v>
      </c>
      <c r="B70">
        <v>1</v>
      </c>
      <c r="C70" t="s">
        <v>37</v>
      </c>
      <c r="D70" t="s">
        <v>58</v>
      </c>
      <c r="F70" t="s">
        <v>65</v>
      </c>
      <c r="G70">
        <v>1</v>
      </c>
      <c r="H70" t="s">
        <v>37</v>
      </c>
      <c r="I70">
        <v>4025</v>
      </c>
      <c r="K70">
        <v>4025</v>
      </c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</row>
    <row r="71" spans="1:174" x14ac:dyDescent="0.25">
      <c r="A71" t="s">
        <v>66</v>
      </c>
      <c r="B71">
        <v>1</v>
      </c>
      <c r="C71" t="s">
        <v>37</v>
      </c>
      <c r="D71" t="s">
        <v>58</v>
      </c>
      <c r="F71" t="s">
        <v>67</v>
      </c>
      <c r="G71">
        <v>1</v>
      </c>
      <c r="H71" t="s">
        <v>37</v>
      </c>
      <c r="I71">
        <v>500</v>
      </c>
      <c r="K71">
        <v>500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</row>
    <row r="72" spans="1:174" x14ac:dyDescent="0.25">
      <c r="A72" s="8" t="s">
        <v>68</v>
      </c>
      <c r="B72">
        <v>2</v>
      </c>
      <c r="C72" t="s">
        <v>48</v>
      </c>
      <c r="D72" t="s">
        <v>58</v>
      </c>
      <c r="F72" t="s">
        <v>69</v>
      </c>
      <c r="G72">
        <v>2</v>
      </c>
      <c r="H72" t="s">
        <v>48</v>
      </c>
      <c r="I72">
        <v>50</v>
      </c>
      <c r="K72">
        <v>50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</row>
    <row r="73" spans="1:174" x14ac:dyDescent="0.25">
      <c r="A73" t="s">
        <v>70</v>
      </c>
      <c r="B73">
        <v>4.5</v>
      </c>
      <c r="C73" t="s">
        <v>48</v>
      </c>
      <c r="D73" t="s">
        <v>58</v>
      </c>
      <c r="F73" t="s">
        <v>71</v>
      </c>
      <c r="G73">
        <v>4.5</v>
      </c>
      <c r="H73" t="s">
        <v>48</v>
      </c>
      <c r="I73">
        <v>50</v>
      </c>
      <c r="K73">
        <v>50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</row>
    <row r="74" spans="1:174" x14ac:dyDescent="0.25">
      <c r="A74" t="s">
        <v>72</v>
      </c>
      <c r="B74">
        <v>1</v>
      </c>
      <c r="D74" t="s">
        <v>58</v>
      </c>
      <c r="F74" t="s">
        <v>72</v>
      </c>
      <c r="G74">
        <v>1</v>
      </c>
      <c r="H74" t="s">
        <v>37</v>
      </c>
      <c r="I74">
        <v>0</v>
      </c>
      <c r="J74">
        <v>1340</v>
      </c>
      <c r="K74">
        <v>1340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</row>
    <row r="75" spans="1:174" x14ac:dyDescent="0.25">
      <c r="A75" t="s">
        <v>73</v>
      </c>
      <c r="B75">
        <v>2</v>
      </c>
      <c r="C75" t="s">
        <v>37</v>
      </c>
      <c r="D75" t="s">
        <v>58</v>
      </c>
      <c r="F75" t="s">
        <v>73</v>
      </c>
      <c r="G75">
        <v>2</v>
      </c>
      <c r="H75" t="s">
        <v>37</v>
      </c>
      <c r="I75">
        <v>500</v>
      </c>
      <c r="K75">
        <v>500</v>
      </c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</row>
    <row r="76" spans="1:174" x14ac:dyDescent="0.25">
      <c r="A76" s="7"/>
      <c r="B76" s="7"/>
      <c r="C76" s="7"/>
      <c r="D76" s="7"/>
      <c r="E76" s="7"/>
      <c r="F76" s="7"/>
      <c r="G76" s="7"/>
      <c r="H76" s="7"/>
      <c r="I76" s="7">
        <v>6075</v>
      </c>
      <c r="J76" s="7">
        <v>1340</v>
      </c>
      <c r="K76" s="7">
        <f>SUM(K66:K75)</f>
        <v>8631</v>
      </c>
      <c r="L76" s="7"/>
      <c r="M76" s="7"/>
      <c r="N76" s="7"/>
      <c r="O76" s="7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</row>
    <row r="77" spans="1:174" s="11" customFormat="1" x14ac:dyDescent="0.25">
      <c r="A77" s="11" t="s">
        <v>115</v>
      </c>
      <c r="K77" s="11">
        <f>SUM(K64+K76)</f>
        <v>17881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</row>
    <row r="78" spans="1:174" x14ac:dyDescent="0.25"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</row>
    <row r="79" spans="1:174" x14ac:dyDescent="0.25"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</row>
    <row r="80" spans="1:174" s="11" customFormat="1" x14ac:dyDescent="0.25">
      <c r="A80" s="11" t="s">
        <v>116</v>
      </c>
      <c r="K80" s="12">
        <f>SUM(K77+I45)</f>
        <v>41151</v>
      </c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</row>
    <row r="81" spans="16:174" x14ac:dyDescent="0.25"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</row>
    <row r="82" spans="16:174" x14ac:dyDescent="0.25"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</row>
    <row r="83" spans="16:174" x14ac:dyDescent="0.25"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</row>
    <row r="84" spans="16:174" x14ac:dyDescent="0.25"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</row>
    <row r="85" spans="16:174" x14ac:dyDescent="0.25"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</row>
  </sheetData>
  <pageMargins left="0.70866141732283472" right="0.70866141732283472" top="0.74803149606299213" bottom="0.74803149606299213" header="0.31496062992125984" footer="0.31496062992125984"/>
  <pageSetup paperSize="8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Jurre.Steentjes</dc:creator>
  <cp:keywords/>
  <dc:description/>
  <cp:lastModifiedBy>Jurre.Steentjes</cp:lastModifiedBy>
  <cp:revision/>
  <cp:lastPrinted>2019-05-24T10:33:26Z</cp:lastPrinted>
  <dcterms:created xsi:type="dcterms:W3CDTF">2019-05-22T16:09:51Z</dcterms:created>
  <dcterms:modified xsi:type="dcterms:W3CDTF">2019-05-24T10:37:21Z</dcterms:modified>
  <cp:category/>
  <cp:contentStatus/>
</cp:coreProperties>
</file>